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5" i="1" l="1"/>
  <c r="C45" i="1"/>
  <c r="B45" i="1"/>
  <c r="D33" i="1"/>
  <c r="C33" i="1"/>
  <c r="B33" i="1"/>
</calcChain>
</file>

<file path=xl/sharedStrings.xml><?xml version="1.0" encoding="utf-8"?>
<sst xmlns="http://schemas.openxmlformats.org/spreadsheetml/2006/main" count="62" uniqueCount="55">
  <si>
    <t>Proposed</t>
  </si>
  <si>
    <t>BUDGET</t>
  </si>
  <si>
    <t xml:space="preserve">Proposed </t>
  </si>
  <si>
    <t>Notes</t>
  </si>
  <si>
    <t>Expenditure</t>
  </si>
  <si>
    <t>2018/19</t>
  </si>
  <si>
    <t>2019/20</t>
  </si>
  <si>
    <t>2020/21</t>
  </si>
  <si>
    <t>Clerks Salary</t>
  </si>
  <si>
    <t>Clerks annual increment to new SCP 18 from 1st April 2020</t>
  </si>
  <si>
    <t>Mileage</t>
  </si>
  <si>
    <t>telephone/broadband</t>
  </si>
  <si>
    <t>Overheads</t>
  </si>
  <si>
    <t>Stationery/postage</t>
  </si>
  <si>
    <t>Accountants</t>
  </si>
  <si>
    <t>Audit</t>
  </si>
  <si>
    <t>Hall hire</t>
  </si>
  <si>
    <t>Subscription/ico</t>
  </si>
  <si>
    <t>Website</t>
  </si>
  <si>
    <t>As a result og IGO Web closing it is necessary to change website hosts</t>
  </si>
  <si>
    <t>Election Charges</t>
  </si>
  <si>
    <t>Allotment/Little Meadow</t>
  </si>
  <si>
    <t>Insurance</t>
  </si>
  <si>
    <t>this includes IPFARA</t>
  </si>
  <si>
    <t>Property Maintenance</t>
  </si>
  <si>
    <t>inc - Bins, Grass cutting, insp</t>
  </si>
  <si>
    <t>Fees for conf etc</t>
  </si>
  <si>
    <t>1/2 Chairman telephone rental</t>
  </si>
  <si>
    <t>Winter weather allowance</t>
  </si>
  <si>
    <t>DAAT</t>
  </si>
  <si>
    <t>Road Warden/Lengthman</t>
  </si>
  <si>
    <t>VAT paid</t>
  </si>
  <si>
    <t>Rememberance Service</t>
  </si>
  <si>
    <t>GRANTS</t>
  </si>
  <si>
    <t>Methodist Church</t>
  </si>
  <si>
    <t>St Michaels Church</t>
  </si>
  <si>
    <t>Parish Magazine</t>
  </si>
  <si>
    <t>Flower Show</t>
  </si>
  <si>
    <t xml:space="preserve">Ilsington Playing Fields </t>
  </si>
  <si>
    <t>General</t>
  </si>
  <si>
    <t xml:space="preserve">Budget </t>
  </si>
  <si>
    <t>Income</t>
  </si>
  <si>
    <t xml:space="preserve">Notes </t>
  </si>
  <si>
    <t>Cash Request from TDC</t>
  </si>
  <si>
    <t xml:space="preserve">Precept request </t>
  </si>
  <si>
    <t>Council Tax support Grant</t>
  </si>
  <si>
    <t>n/a</t>
  </si>
  <si>
    <t xml:space="preserve">None as grant ceased </t>
  </si>
  <si>
    <t xml:space="preserve">Allotment </t>
  </si>
  <si>
    <t xml:space="preserve">Grants </t>
  </si>
  <si>
    <t>VAT Refund</t>
  </si>
  <si>
    <t xml:space="preserve">interest </t>
  </si>
  <si>
    <t xml:space="preserve">For your information </t>
  </si>
  <si>
    <t xml:space="preserve">Council tax Band D </t>
  </si>
  <si>
    <t>2020-2021 Ilsington PC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</si>
</sst>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Open Sans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1" xfId="0" applyFill="1" applyBorder="1"/>
    <xf numFmtId="2" fontId="0" fillId="2" borderId="11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0" fillId="2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2" fontId="0" fillId="2" borderId="11" xfId="0" applyNumberFormat="1" applyFont="1" applyFill="1" applyBorder="1" applyAlignment="1">
      <alignment horizontal="right" vertical="center" wrapText="1"/>
    </xf>
    <xf numFmtId="0" fontId="0" fillId="2" borderId="12" xfId="0" applyFont="1" applyFill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2" borderId="14" xfId="0" applyFont="1" applyFill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/>
    </xf>
    <xf numFmtId="0" fontId="4" fillId="0" borderId="10" xfId="0" applyFont="1" applyBorder="1"/>
    <xf numFmtId="0" fontId="0" fillId="2" borderId="15" xfId="0" applyFill="1" applyBorder="1"/>
    <xf numFmtId="2" fontId="0" fillId="2" borderId="16" xfId="0" applyNumberFormat="1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Border="1"/>
    <xf numFmtId="2" fontId="0" fillId="2" borderId="18" xfId="0" applyNumberFormat="1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0" fillId="0" borderId="0" xfId="0" applyFill="1"/>
    <xf numFmtId="2" fontId="0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/>
    <xf numFmtId="0" fontId="0" fillId="0" borderId="6" xfId="0" applyBorder="1"/>
    <xf numFmtId="43" fontId="0" fillId="2" borderId="8" xfId="0" applyNumberFormat="1" applyFill="1" applyBorder="1" applyAlignment="1">
      <alignment horizontal="left"/>
    </xf>
    <xf numFmtId="0" fontId="4" fillId="2" borderId="6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/>
    <xf numFmtId="4" fontId="0" fillId="2" borderId="13" xfId="0" applyNumberFormat="1" applyFill="1" applyBorder="1"/>
    <xf numFmtId="39" fontId="0" fillId="2" borderId="14" xfId="0" applyNumberFormat="1" applyFont="1" applyFill="1" applyBorder="1" applyAlignment="1">
      <alignment vertical="center" wrapText="1"/>
    </xf>
    <xf numFmtId="43" fontId="0" fillId="0" borderId="10" xfId="0" applyNumberFormat="1" applyFont="1" applyBorder="1" applyAlignment="1">
      <alignment vertical="center" wrapText="1"/>
    </xf>
    <xf numFmtId="4" fontId="0" fillId="2" borderId="11" xfId="0" applyNumberFormat="1" applyFill="1" applyBorder="1"/>
    <xf numFmtId="39" fontId="0" fillId="2" borderId="10" xfId="0" applyNumberFormat="1" applyFont="1" applyFill="1" applyBorder="1" applyAlignment="1">
      <alignment vertical="center" wrapText="1"/>
    </xf>
    <xf numFmtId="39" fontId="0" fillId="2" borderId="11" xfId="0" applyNumberFormat="1" applyFont="1" applyFill="1" applyBorder="1" applyAlignment="1">
      <alignment vertical="center" wrapText="1"/>
    </xf>
    <xf numFmtId="0" fontId="0" fillId="0" borderId="11" xfId="0" applyBorder="1"/>
    <xf numFmtId="39" fontId="0" fillId="2" borderId="16" xfId="0" applyNumberFormat="1" applyFont="1" applyFill="1" applyBorder="1" applyAlignment="1">
      <alignment vertical="center" wrapText="1"/>
    </xf>
    <xf numFmtId="43" fontId="0" fillId="0" borderId="16" xfId="0" applyNumberFormat="1" applyFont="1" applyBorder="1" applyAlignment="1">
      <alignment vertical="center" wrapText="1"/>
    </xf>
    <xf numFmtId="39" fontId="0" fillId="2" borderId="19" xfId="0" applyNumberFormat="1" applyFont="1" applyFill="1" applyBorder="1" applyAlignment="1">
      <alignment vertical="center" wrapText="1"/>
    </xf>
    <xf numFmtId="43" fontId="4" fillId="0" borderId="14" xfId="0" applyNumberFormat="1" applyFont="1" applyBorder="1" applyAlignment="1">
      <alignment vertical="center" wrapText="1"/>
    </xf>
    <xf numFmtId="0" fontId="0" fillId="0" borderId="19" xfId="0" applyBorder="1"/>
    <xf numFmtId="0" fontId="0" fillId="0" borderId="0" xfId="0" applyBorder="1"/>
    <xf numFmtId="4" fontId="0" fillId="0" borderId="0" xfId="0" applyNumberFormat="1" applyFill="1" applyBorder="1"/>
    <xf numFmtId="0" fontId="0" fillId="0" borderId="20" xfId="0" applyFill="1" applyBorder="1"/>
    <xf numFmtId="0" fontId="5" fillId="0" borderId="0" xfId="0" applyFont="1"/>
    <xf numFmtId="40" fontId="6" fillId="0" borderId="0" xfId="0" applyNumberFormat="1" applyFont="1" applyFill="1"/>
    <xf numFmtId="4" fontId="0" fillId="0" borderId="0" xfId="0" applyNumberFormat="1" applyFill="1"/>
    <xf numFmtId="0" fontId="1" fillId="0" borderId="0" xfId="0" applyFont="1"/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2" sqref="D2"/>
    </sheetView>
  </sheetViews>
  <sheetFormatPr defaultRowHeight="15" x14ac:dyDescent="0.25"/>
  <cols>
    <col min="1" max="1" width="33.5703125" customWidth="1"/>
    <col min="2" max="2" width="12.42578125" customWidth="1"/>
    <col min="3" max="3" width="11.28515625" customWidth="1"/>
    <col min="4" max="4" width="12.42578125" customWidth="1"/>
    <col min="5" max="5" width="61.85546875" customWidth="1"/>
  </cols>
  <sheetData>
    <row r="1" spans="1:5" ht="19.5" thickBot="1" x14ac:dyDescent="0.35">
      <c r="A1" s="74" t="s">
        <v>54</v>
      </c>
      <c r="B1" s="73"/>
      <c r="C1" s="73"/>
      <c r="D1" s="73"/>
      <c r="E1" s="73"/>
    </row>
    <row r="2" spans="1:5" x14ac:dyDescent="0.25">
      <c r="A2" s="1" t="s">
        <v>0</v>
      </c>
      <c r="B2" s="2" t="s">
        <v>1</v>
      </c>
      <c r="C2" s="3" t="s">
        <v>1</v>
      </c>
      <c r="D2" s="4" t="s">
        <v>2</v>
      </c>
      <c r="E2" s="5" t="s">
        <v>3</v>
      </c>
    </row>
    <row r="3" spans="1:5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10"/>
    </row>
    <row r="4" spans="1:5" x14ac:dyDescent="0.25">
      <c r="A4" s="11" t="s">
        <v>8</v>
      </c>
      <c r="B4" s="13">
        <v>7344.48</v>
      </c>
      <c r="C4" s="14">
        <v>7800</v>
      </c>
      <c r="D4" s="15">
        <v>9859.2000000000007</v>
      </c>
      <c r="E4" s="11" t="s">
        <v>9</v>
      </c>
    </row>
    <row r="5" spans="1:5" x14ac:dyDescent="0.25">
      <c r="A5" s="11" t="s">
        <v>10</v>
      </c>
      <c r="B5" s="13">
        <v>150</v>
      </c>
      <c r="C5" s="14">
        <v>150</v>
      </c>
      <c r="D5" s="15">
        <v>150</v>
      </c>
      <c r="E5" s="11"/>
    </row>
    <row r="6" spans="1:5" x14ac:dyDescent="0.25">
      <c r="A6" s="11" t="s">
        <v>11</v>
      </c>
      <c r="B6" s="13">
        <v>1000</v>
      </c>
      <c r="C6" s="14">
        <v>1000</v>
      </c>
      <c r="D6" s="15">
        <v>1000</v>
      </c>
      <c r="E6" s="11"/>
    </row>
    <row r="7" spans="1:5" x14ac:dyDescent="0.25">
      <c r="A7" s="11" t="s">
        <v>12</v>
      </c>
      <c r="B7" s="13">
        <v>500</v>
      </c>
      <c r="C7" s="17">
        <v>500</v>
      </c>
      <c r="D7" s="18">
        <v>500</v>
      </c>
      <c r="E7" s="16"/>
    </row>
    <row r="8" spans="1:5" x14ac:dyDescent="0.25">
      <c r="A8" s="11" t="s">
        <v>13</v>
      </c>
      <c r="B8" s="13">
        <v>700</v>
      </c>
      <c r="C8" s="14">
        <v>750</v>
      </c>
      <c r="D8" s="15">
        <v>750</v>
      </c>
      <c r="E8" s="11"/>
    </row>
    <row r="9" spans="1:5" x14ac:dyDescent="0.25">
      <c r="A9" s="11" t="s">
        <v>14</v>
      </c>
      <c r="B9" s="13">
        <v>600</v>
      </c>
      <c r="C9" s="14">
        <v>750</v>
      </c>
      <c r="D9" s="15">
        <v>500</v>
      </c>
      <c r="E9" s="11"/>
    </row>
    <row r="10" spans="1:5" x14ac:dyDescent="0.25">
      <c r="A10" s="11" t="s">
        <v>15</v>
      </c>
      <c r="B10" s="13">
        <v>500</v>
      </c>
      <c r="C10" s="14">
        <v>550</v>
      </c>
      <c r="D10" s="15">
        <v>550</v>
      </c>
      <c r="E10" s="11"/>
    </row>
    <row r="11" spans="1:5" x14ac:dyDescent="0.25">
      <c r="A11" s="11" t="s">
        <v>16</v>
      </c>
      <c r="B11" s="13">
        <v>200</v>
      </c>
      <c r="C11" s="14">
        <v>250</v>
      </c>
      <c r="D11" s="15">
        <v>300</v>
      </c>
      <c r="E11" s="11"/>
    </row>
    <row r="12" spans="1:5" x14ac:dyDescent="0.25">
      <c r="A12" s="11" t="s">
        <v>17</v>
      </c>
      <c r="B12" s="13">
        <v>750</v>
      </c>
      <c r="C12" s="17">
        <v>750</v>
      </c>
      <c r="D12" s="18">
        <v>800</v>
      </c>
      <c r="E12" s="19"/>
    </row>
    <row r="13" spans="1:5" x14ac:dyDescent="0.25">
      <c r="A13" s="11" t="s">
        <v>18</v>
      </c>
      <c r="B13" s="13">
        <v>350</v>
      </c>
      <c r="C13" s="14">
        <v>550</v>
      </c>
      <c r="D13" s="15">
        <v>250</v>
      </c>
      <c r="E13" s="11" t="s">
        <v>19</v>
      </c>
    </row>
    <row r="14" spans="1:5" x14ac:dyDescent="0.25">
      <c r="A14" s="11" t="s">
        <v>20</v>
      </c>
      <c r="B14" s="13">
        <v>100</v>
      </c>
      <c r="C14" s="14">
        <v>300</v>
      </c>
      <c r="D14" s="15">
        <v>500</v>
      </c>
      <c r="E14" s="11"/>
    </row>
    <row r="15" spans="1:5" x14ac:dyDescent="0.25">
      <c r="A15" s="11" t="s">
        <v>21</v>
      </c>
      <c r="B15" s="13">
        <v>250</v>
      </c>
      <c r="C15" s="14">
        <v>250</v>
      </c>
      <c r="D15" s="15">
        <v>250</v>
      </c>
      <c r="E15" s="11"/>
    </row>
    <row r="16" spans="1:5" x14ac:dyDescent="0.25">
      <c r="A16" s="11" t="s">
        <v>22</v>
      </c>
      <c r="B16" s="13">
        <v>2800</v>
      </c>
      <c r="C16" s="14">
        <v>2700</v>
      </c>
      <c r="D16" s="15">
        <v>3000</v>
      </c>
      <c r="E16" s="11" t="s">
        <v>23</v>
      </c>
    </row>
    <row r="17" spans="1:5" x14ac:dyDescent="0.25">
      <c r="A17" s="11" t="s">
        <v>24</v>
      </c>
      <c r="B17" s="20">
        <v>4383</v>
      </c>
      <c r="C17" s="21">
        <v>4900</v>
      </c>
      <c r="D17" s="22">
        <v>5000</v>
      </c>
      <c r="E17" s="11"/>
    </row>
    <row r="18" spans="1:5" x14ac:dyDescent="0.25">
      <c r="A18" s="11" t="s">
        <v>25</v>
      </c>
      <c r="B18" s="20"/>
      <c r="C18" s="23"/>
      <c r="D18" s="24"/>
      <c r="E18" s="11"/>
    </row>
    <row r="19" spans="1:5" x14ac:dyDescent="0.25">
      <c r="A19" s="11" t="s">
        <v>26</v>
      </c>
      <c r="B19" s="13">
        <v>200</v>
      </c>
      <c r="C19" s="14">
        <v>400</v>
      </c>
      <c r="D19" s="15">
        <v>200</v>
      </c>
      <c r="E19" s="11"/>
    </row>
    <row r="20" spans="1:5" x14ac:dyDescent="0.25">
      <c r="A20" s="11" t="s">
        <v>27</v>
      </c>
      <c r="B20" s="13">
        <v>65</v>
      </c>
      <c r="C20" s="14">
        <v>65</v>
      </c>
      <c r="D20" s="15">
        <v>65</v>
      </c>
      <c r="E20" s="11"/>
    </row>
    <row r="21" spans="1:5" x14ac:dyDescent="0.25">
      <c r="A21" s="11" t="s">
        <v>28</v>
      </c>
      <c r="B21" s="13">
        <v>1500</v>
      </c>
      <c r="C21" s="14">
        <v>1500</v>
      </c>
      <c r="D21" s="15">
        <v>1500</v>
      </c>
      <c r="E21" s="11"/>
    </row>
    <row r="22" spans="1:5" x14ac:dyDescent="0.25">
      <c r="A22" s="11" t="s">
        <v>29</v>
      </c>
      <c r="B22" s="13"/>
      <c r="C22" s="17">
        <v>0</v>
      </c>
      <c r="D22" s="18">
        <v>0</v>
      </c>
      <c r="E22" s="19"/>
    </row>
    <row r="23" spans="1:5" x14ac:dyDescent="0.25">
      <c r="A23" s="11" t="s">
        <v>30</v>
      </c>
      <c r="B23" s="13"/>
      <c r="C23" s="17">
        <v>2500</v>
      </c>
      <c r="D23" s="18">
        <v>4100</v>
      </c>
      <c r="E23" s="19"/>
    </row>
    <row r="24" spans="1:5" x14ac:dyDescent="0.25">
      <c r="A24" s="11" t="s">
        <v>31</v>
      </c>
      <c r="B24" s="13"/>
      <c r="C24" s="17"/>
      <c r="D24" s="18"/>
      <c r="E24" s="19"/>
    </row>
    <row r="25" spans="1:5" x14ac:dyDescent="0.25">
      <c r="A25" s="11" t="s">
        <v>32</v>
      </c>
      <c r="B25" s="13">
        <v>150</v>
      </c>
      <c r="C25" s="14">
        <v>150</v>
      </c>
      <c r="D25" s="15">
        <v>150</v>
      </c>
      <c r="E25" s="11"/>
    </row>
    <row r="26" spans="1:5" x14ac:dyDescent="0.25">
      <c r="A26" s="25" t="s">
        <v>33</v>
      </c>
      <c r="B26" s="13"/>
      <c r="C26" s="14"/>
      <c r="D26" s="15"/>
      <c r="E26" s="11"/>
    </row>
    <row r="27" spans="1:5" x14ac:dyDescent="0.25">
      <c r="A27" s="11" t="s">
        <v>34</v>
      </c>
      <c r="B27" s="13">
        <v>450</v>
      </c>
      <c r="C27" s="14">
        <v>450</v>
      </c>
      <c r="D27" s="15">
        <v>450</v>
      </c>
      <c r="E27" s="11"/>
    </row>
    <row r="28" spans="1:5" x14ac:dyDescent="0.25">
      <c r="A28" s="11" t="s">
        <v>35</v>
      </c>
      <c r="B28" s="13">
        <v>2235</v>
      </c>
      <c r="C28" s="14">
        <v>2235</v>
      </c>
      <c r="D28" s="15">
        <v>2235</v>
      </c>
      <c r="E28" s="26"/>
    </row>
    <row r="29" spans="1:5" x14ac:dyDescent="0.25">
      <c r="A29" s="11" t="s">
        <v>36</v>
      </c>
      <c r="B29" s="13"/>
      <c r="C29" s="14"/>
      <c r="D29" s="15"/>
      <c r="E29" s="11"/>
    </row>
    <row r="30" spans="1:5" x14ac:dyDescent="0.25">
      <c r="A30" s="11" t="s">
        <v>37</v>
      </c>
      <c r="B30" s="13"/>
      <c r="C30" s="14"/>
      <c r="D30" s="15"/>
      <c r="E30" s="11"/>
    </row>
    <row r="31" spans="1:5" x14ac:dyDescent="0.25">
      <c r="A31" s="11" t="s">
        <v>38</v>
      </c>
      <c r="B31" s="13"/>
      <c r="C31" s="14"/>
      <c r="D31" s="15"/>
    </row>
    <row r="32" spans="1:5" ht="15.75" thickBot="1" x14ac:dyDescent="0.3">
      <c r="A32" s="11" t="s">
        <v>39</v>
      </c>
      <c r="B32" s="28">
        <v>9070</v>
      </c>
      <c r="C32" s="29">
        <v>9070</v>
      </c>
      <c r="D32" s="30">
        <v>7000</v>
      </c>
      <c r="E32" s="31"/>
    </row>
    <row r="33" spans="1:5" x14ac:dyDescent="0.25">
      <c r="B33" s="32">
        <f t="shared" ref="B33:D33" si="0">SUM(B4:B32)</f>
        <v>33297.479999999996</v>
      </c>
      <c r="C33" s="33">
        <f t="shared" si="0"/>
        <v>37570</v>
      </c>
      <c r="D33" s="34">
        <f t="shared" si="0"/>
        <v>39109.199999999997</v>
      </c>
    </row>
    <row r="34" spans="1:5" x14ac:dyDescent="0.25">
      <c r="A34" s="35"/>
      <c r="B34" s="36"/>
      <c r="C34" s="37"/>
      <c r="D34" s="38"/>
    </row>
    <row r="35" spans="1:5" ht="15.75" thickBot="1" x14ac:dyDescent="0.3">
      <c r="A35" s="35"/>
      <c r="B35" s="40"/>
      <c r="C35" s="41"/>
      <c r="D35" s="42"/>
    </row>
    <row r="36" spans="1:5" x14ac:dyDescent="0.25">
      <c r="A36" s="1" t="s">
        <v>0</v>
      </c>
      <c r="B36" s="43" t="s">
        <v>1</v>
      </c>
      <c r="C36" s="44" t="s">
        <v>40</v>
      </c>
      <c r="D36" s="45" t="s">
        <v>2</v>
      </c>
      <c r="E36" s="5" t="s">
        <v>42</v>
      </c>
    </row>
    <row r="37" spans="1:5" ht="15.75" thickBot="1" x14ac:dyDescent="0.3">
      <c r="A37" s="6" t="s">
        <v>41</v>
      </c>
      <c r="B37" s="8" t="s">
        <v>5</v>
      </c>
      <c r="C37" s="46" t="s">
        <v>6</v>
      </c>
      <c r="D37" s="47" t="s">
        <v>7</v>
      </c>
      <c r="E37" s="48"/>
    </row>
    <row r="38" spans="1:5" ht="15.75" thickBot="1" x14ac:dyDescent="0.3">
      <c r="A38" s="49" t="s">
        <v>43</v>
      </c>
      <c r="B38" s="50">
        <v>33298</v>
      </c>
      <c r="C38" s="51"/>
      <c r="D38" s="52"/>
      <c r="E38" s="53"/>
    </row>
    <row r="39" spans="1:5" x14ac:dyDescent="0.25">
      <c r="A39" s="53" t="s">
        <v>44</v>
      </c>
      <c r="B39" s="54">
        <v>31958</v>
      </c>
      <c r="C39" s="55">
        <v>37570</v>
      </c>
      <c r="D39" s="56">
        <v>39109.199999999997</v>
      </c>
      <c r="E39" s="11"/>
    </row>
    <row r="40" spans="1:5" x14ac:dyDescent="0.25">
      <c r="A40" s="11" t="s">
        <v>45</v>
      </c>
      <c r="B40" s="57">
        <v>1340</v>
      </c>
      <c r="C40" s="58">
        <v>0</v>
      </c>
      <c r="D40" s="56" t="s">
        <v>46</v>
      </c>
      <c r="E40" s="11" t="s">
        <v>47</v>
      </c>
    </row>
    <row r="41" spans="1:5" x14ac:dyDescent="0.25">
      <c r="A41" s="11" t="s">
        <v>48</v>
      </c>
      <c r="B41" s="12">
        <v>500</v>
      </c>
      <c r="C41" s="58">
        <v>500</v>
      </c>
      <c r="D41" s="56">
        <v>500</v>
      </c>
      <c r="E41" s="11"/>
    </row>
    <row r="42" spans="1:5" x14ac:dyDescent="0.25">
      <c r="A42" s="11" t="s">
        <v>49</v>
      </c>
      <c r="B42" s="12"/>
      <c r="C42" s="59">
        <v>1250</v>
      </c>
      <c r="D42" s="56"/>
      <c r="E42" s="11"/>
    </row>
    <row r="43" spans="1:5" x14ac:dyDescent="0.25">
      <c r="A43" s="60" t="s">
        <v>50</v>
      </c>
      <c r="B43" s="12"/>
      <c r="C43" s="59"/>
      <c r="D43" s="56"/>
      <c r="E43" s="11"/>
    </row>
    <row r="44" spans="1:5" ht="15.75" thickBot="1" x14ac:dyDescent="0.3">
      <c r="A44" s="11" t="s">
        <v>51</v>
      </c>
      <c r="B44" s="27"/>
      <c r="C44" s="61"/>
      <c r="D44" s="62"/>
      <c r="E44" s="11"/>
    </row>
    <row r="45" spans="1:5" x14ac:dyDescent="0.25">
      <c r="A45" s="11"/>
      <c r="B45" s="54">
        <f>SUM(B39:B44)</f>
        <v>33798</v>
      </c>
      <c r="C45" s="63">
        <f>SUM(C39:C44)</f>
        <v>39320</v>
      </c>
      <c r="D45" s="64">
        <f>SUM(D39:D44)</f>
        <v>39609.199999999997</v>
      </c>
      <c r="E45" s="65"/>
    </row>
    <row r="46" spans="1:5" x14ac:dyDescent="0.25">
      <c r="A46" s="66"/>
      <c r="B46" s="67"/>
      <c r="C46" s="68"/>
      <c r="D46" s="66"/>
      <c r="E46" s="66"/>
    </row>
    <row r="47" spans="1:5" x14ac:dyDescent="0.25">
      <c r="A47" s="66"/>
      <c r="B47" s="39"/>
      <c r="C47" s="39"/>
      <c r="D47" s="66"/>
      <c r="E47" s="66"/>
    </row>
    <row r="48" spans="1:5" x14ac:dyDescent="0.25">
      <c r="A48" s="69" t="s">
        <v>52</v>
      </c>
      <c r="B48" s="35"/>
      <c r="C48" s="35"/>
    </row>
    <row r="49" spans="1:3" ht="15.75" x14ac:dyDescent="0.3">
      <c r="A49" t="s">
        <v>53</v>
      </c>
      <c r="B49" s="70">
        <v>1798.84</v>
      </c>
      <c r="C49" s="71">
        <v>1923</v>
      </c>
    </row>
    <row r="50" spans="1:3" x14ac:dyDescent="0.25">
      <c r="A50" s="72"/>
      <c r="B50" s="35"/>
      <c r="C50" s="35"/>
    </row>
  </sheetData>
  <mergeCells count="4">
    <mergeCell ref="B17:B18"/>
    <mergeCell ref="C17:C18"/>
    <mergeCell ref="D17:D18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2020-05-23T07:48:40Z</dcterms:created>
  <dcterms:modified xsi:type="dcterms:W3CDTF">2020-05-23T07:52:13Z</dcterms:modified>
</cp:coreProperties>
</file>